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76" windowWidth="10368" windowHeight="6612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<sst xmlns="http://schemas.openxmlformats.org/spreadsheetml/2006/main" count="31" uniqueCount="31">
  <si>
    <t>Project Name:</t>
  </si>
  <si>
    <t>Project Number:</t>
  </si>
  <si>
    <t>Designed By:</t>
  </si>
  <si>
    <t>Date:</t>
  </si>
  <si>
    <t>Description of Area</t>
  </si>
  <si>
    <t>MRI</t>
  </si>
  <si>
    <t>L</t>
  </si>
  <si>
    <t>S</t>
  </si>
  <si>
    <t>K</t>
  </si>
  <si>
    <t>C</t>
  </si>
  <si>
    <t>I</t>
  </si>
  <si>
    <t>A</t>
  </si>
  <si>
    <t>Q</t>
  </si>
  <si>
    <t>m</t>
  </si>
  <si>
    <t>n</t>
  </si>
  <si>
    <t xml:space="preserve">         SR  :</t>
  </si>
  <si>
    <t>Rainfall Coefficients</t>
  </si>
  <si>
    <t>HYDROLOGY BY RATIONAL FORMULA  (English or Metric Units)</t>
  </si>
  <si>
    <t>m &amp; n = Rainfall coefficients</t>
  </si>
  <si>
    <t>C = Runoff coefficient</t>
  </si>
  <si>
    <r>
      <t>K</t>
    </r>
    <r>
      <rPr>
        <b/>
        <vertAlign val="subscript"/>
        <sz val="10"/>
        <rFont val="Arial"/>
        <family val="2"/>
      </rPr>
      <t>c</t>
    </r>
  </si>
  <si>
    <r>
      <t>K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Conversion factor (1 for English, 360 for Metric)</t>
    </r>
  </si>
  <si>
    <r>
      <t>T</t>
    </r>
    <r>
      <rPr>
        <b/>
        <vertAlign val="subscript"/>
        <sz val="10"/>
        <rFont val="Arial"/>
        <family val="2"/>
      </rPr>
      <t>c</t>
    </r>
  </si>
  <si>
    <t>L = Length of drainage basin  (ft or m)</t>
  </si>
  <si>
    <r>
      <t>T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time of concentration (min)</t>
    </r>
  </si>
  <si>
    <t>A = Drainage area (acres or ha)</t>
  </si>
  <si>
    <t>K = Ground cover coeeficient (ft/min or m/min)</t>
  </si>
  <si>
    <t>I = Rainfall intensity (in/hr or mm/hr)</t>
  </si>
  <si>
    <r>
      <t>Q = Flow (cfs 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</si>
  <si>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S = Average slope (ft/ft, m/m)</t>
  </si>
  <si>
    <r>
      <t xml:space="preserve">This spreadsheet calculates runoff rate and volume using the rational method.  Enter the data in the  </t>
    </r>
    <r>
      <rPr>
        <b/>
        <i/>
        <u val="single"/>
        <sz val="10"/>
        <rFont val="Arial"/>
        <family val="2"/>
      </rPr>
      <t>grey shaded areas</t>
    </r>
    <r>
      <rPr>
        <b/>
        <i/>
        <sz val="10"/>
        <rFont val="Arial"/>
        <family val="2"/>
      </rPr>
      <t xml:space="preserve"> only.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</si>
</sst>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 wrapText="1"/>
      <protection locked="0"/>
    </xf>
    <xf numFmtId="0" fontId="11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21" xfId="0" applyFont="1" applyFill="1" applyBorder="1" applyAlignment="1" applyProtection="1">
      <alignment horizontal="center" vertical="top" wrapText="1"/>
      <protection locked="0"/>
    </xf>
    <xf numFmtId="0" fontId="0" fillId="34" borderId="19" xfId="0" applyFont="1" applyFill="1" applyBorder="1" applyAlignment="1" applyProtection="1">
      <alignment horizontal="center" vertical="top" wrapText="1"/>
      <protection locked="0"/>
    </xf>
    <xf numFmtId="0" fontId="11" fillId="34" borderId="19" xfId="0" applyFont="1" applyFill="1" applyBorder="1" applyAlignment="1" applyProtection="1">
      <alignment horizontal="center" vertical="top" wrapText="1"/>
      <protection locked="0"/>
    </xf>
    <xf numFmtId="0" fontId="0" fillId="34" borderId="22" xfId="0" applyFont="1" applyFill="1" applyBorder="1" applyAlignment="1" applyProtection="1">
      <alignment horizontal="center" vertical="top" wrapText="1"/>
      <protection locked="0"/>
    </xf>
    <xf numFmtId="0" fontId="0" fillId="34" borderId="23" xfId="0" applyFont="1" applyFill="1" applyBorder="1" applyAlignment="1" applyProtection="1">
      <alignment horizontal="center" vertical="top" wrapText="1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17</xdr:row>
      <xdr:rowOff>0</xdr:rowOff>
    </xdr:from>
    <xdr:ext cx="76200" cy="152400"/>
    <xdr:sp fLocksText="0">
      <xdr:nvSpPr>
        <xdr:cNvPr id="1" name="Text Box 11"/>
        <xdr:cNvSpPr txBox="1">
          <a:spLocks noChangeArrowheads="1"/>
        </xdr:cNvSpPr>
      </xdr:nvSpPr>
      <xdr:spPr>
        <a:xfrm>
          <a:off x="10077450" y="3086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114300</xdr:colOff>
      <xdr:row>22</xdr:row>
      <xdr:rowOff>28575</xdr:rowOff>
    </xdr:from>
    <xdr:ext cx="76200" cy="142875"/>
    <xdr:sp fLocksText="0">
      <xdr:nvSpPr>
        <xdr:cNvPr id="2" name="Text Box 27"/>
        <xdr:cNvSpPr txBox="1">
          <a:spLocks noChangeArrowheads="1"/>
        </xdr:cNvSpPr>
      </xdr:nvSpPr>
      <xdr:spPr>
        <a:xfrm>
          <a:off x="10077450" y="4038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114300</xdr:colOff>
      <xdr:row>25</xdr:row>
      <xdr:rowOff>28575</xdr:rowOff>
    </xdr:from>
    <xdr:ext cx="76200" cy="142875"/>
    <xdr:sp fLocksText="0">
      <xdr:nvSpPr>
        <xdr:cNvPr id="3" name="Text Box 28"/>
        <xdr:cNvSpPr txBox="1">
          <a:spLocks noChangeArrowheads="1"/>
        </xdr:cNvSpPr>
      </xdr:nvSpPr>
      <xdr:spPr>
        <a:xfrm>
          <a:off x="10077450" y="4524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5" zoomScaleNormal="75" zoomScalePageLayoutView="0" workbookViewId="0" topLeftCell="B1">
      <selection activeCell="D38" sqref="D38"/>
    </sheetView>
  </sheetViews>
  <sheetFormatPr defaultColWidth="9.140625" defaultRowHeight="12.75"/>
  <cols>
    <col min="1" max="1" width="55.8515625" style="0" customWidth="1"/>
    <col min="2" max="7" width="11.7109375" style="0" customWidth="1"/>
    <col min="8" max="8" width="11.57421875" style="0" customWidth="1"/>
    <col min="9" max="9" width="11.7109375" style="0" customWidth="1"/>
    <col min="10" max="10" width="11.57421875" style="0" customWidth="1"/>
    <col min="11" max="11" width="12.7109375" style="0" customWidth="1"/>
    <col min="12" max="12" width="13.28125" style="0" customWidth="1"/>
    <col min="13" max="13" width="29.7109375" style="0" customWidth="1"/>
    <col min="15" max="15" width="8.28125" style="0" customWidth="1"/>
    <col min="16" max="16" width="15.7109375" style="0" customWidth="1"/>
    <col min="17" max="17" width="9.00390625" style="0" customWidth="1"/>
    <col min="18" max="19" width="10.57421875" style="0" customWidth="1"/>
    <col min="20" max="20" width="5.140625" style="0" customWidth="1"/>
  </cols>
  <sheetData>
    <row r="1" spans="3:17" ht="23.25" customHeight="1">
      <c r="C1" s="3"/>
      <c r="D1" s="8" t="s">
        <v>17</v>
      </c>
      <c r="E1" s="3"/>
      <c r="G1" s="3"/>
      <c r="H1" s="3"/>
      <c r="K1" s="3"/>
      <c r="P1" s="1"/>
      <c r="Q1" s="1"/>
    </row>
    <row r="2" spans="3:17" ht="17.25" customHeight="1">
      <c r="C2" s="45" t="s">
        <v>30</v>
      </c>
      <c r="L2" s="8"/>
      <c r="M2" s="8"/>
      <c r="P2" s="1"/>
      <c r="Q2" s="1"/>
    </row>
    <row r="3" spans="3:17" ht="17.25" customHeight="1">
      <c r="C3" s="10"/>
      <c r="L3" s="8"/>
      <c r="M3" s="8"/>
      <c r="P3" s="1"/>
      <c r="Q3" s="1"/>
    </row>
    <row r="4" spans="3:16" ht="14.25" customHeight="1">
      <c r="C4" s="3"/>
      <c r="D4" s="3"/>
      <c r="E4" s="3"/>
      <c r="F4" s="3"/>
      <c r="G4" s="3"/>
      <c r="H4" s="3"/>
      <c r="I4" s="3"/>
      <c r="J4" s="3"/>
      <c r="K4" s="3"/>
      <c r="N4" s="5"/>
      <c r="O4" s="5"/>
      <c r="P4" s="1"/>
    </row>
    <row r="5" spans="2:17" ht="12" customHeight="1">
      <c r="B5" s="10" t="s">
        <v>0</v>
      </c>
      <c r="C5" s="27"/>
      <c r="D5" s="46"/>
      <c r="E5" s="46"/>
      <c r="F5" s="46"/>
      <c r="G5" s="46"/>
      <c r="H5" s="46"/>
      <c r="I5" s="35" t="s">
        <v>15</v>
      </c>
      <c r="J5" s="47"/>
      <c r="K5" s="40" t="s">
        <v>2</v>
      </c>
      <c r="L5" s="47"/>
      <c r="M5" s="47"/>
      <c r="N5" s="19"/>
      <c r="O5" s="19"/>
      <c r="P5" s="7"/>
      <c r="Q5" s="7"/>
    </row>
    <row r="6" spans="2:17" ht="12.75">
      <c r="B6" s="10" t="s">
        <v>1</v>
      </c>
      <c r="C6" s="7"/>
      <c r="D6" s="47"/>
      <c r="E6" s="47"/>
      <c r="F6" s="47"/>
      <c r="K6" s="36" t="s">
        <v>3</v>
      </c>
      <c r="L6" s="47"/>
      <c r="M6" s="7"/>
      <c r="N6" s="7"/>
      <c r="O6" s="7"/>
      <c r="P6" s="7"/>
      <c r="Q6" s="7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6.5">
      <c r="A11" s="4"/>
      <c r="B11" s="4"/>
      <c r="C11" s="38" t="s">
        <v>28</v>
      </c>
      <c r="D11" s="38"/>
      <c r="E11" s="38"/>
      <c r="F11" s="38"/>
      <c r="G11" s="38" t="s">
        <v>24</v>
      </c>
      <c r="I11" s="3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4"/>
      <c r="B12" s="4"/>
      <c r="C12" s="38" t="s">
        <v>23</v>
      </c>
      <c r="D12" s="38"/>
      <c r="E12" s="38"/>
      <c r="F12" s="38"/>
      <c r="G12" s="38" t="s">
        <v>18</v>
      </c>
      <c r="I12" s="3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>
      <c r="A13" s="4"/>
      <c r="B13" s="4"/>
      <c r="C13" s="38" t="s">
        <v>29</v>
      </c>
      <c r="D13" s="38"/>
      <c r="E13" s="38"/>
      <c r="F13" s="38"/>
      <c r="G13" s="38" t="s">
        <v>21</v>
      </c>
      <c r="I13" s="38"/>
      <c r="J13" s="4"/>
      <c r="K13" s="4"/>
      <c r="L13" s="4"/>
      <c r="M13" s="41"/>
      <c r="N13" s="4"/>
      <c r="O13" s="4"/>
      <c r="P13" s="4"/>
      <c r="Q13" s="4"/>
      <c r="R13" s="4"/>
      <c r="S13" s="4"/>
      <c r="T13" s="4"/>
    </row>
    <row r="14" spans="1:20" ht="12.75">
      <c r="A14" s="4"/>
      <c r="B14" s="4"/>
      <c r="C14" s="39" t="s">
        <v>26</v>
      </c>
      <c r="D14" s="38"/>
      <c r="E14" s="38"/>
      <c r="F14" s="38"/>
      <c r="G14" s="39" t="s">
        <v>19</v>
      </c>
      <c r="I14" s="3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4"/>
      <c r="B15" s="4"/>
      <c r="C15" s="44" t="s">
        <v>27</v>
      </c>
      <c r="D15" s="38"/>
      <c r="E15" s="38"/>
      <c r="F15" s="38"/>
      <c r="G15" s="39" t="s">
        <v>25</v>
      </c>
      <c r="I15" s="3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1" ht="12.75">
      <c r="A17" s="4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18" ht="17.25" customHeight="1">
      <c r="A18" s="29" t="s">
        <v>4</v>
      </c>
      <c r="B18" s="30" t="s">
        <v>5</v>
      </c>
      <c r="C18" s="30" t="s">
        <v>6</v>
      </c>
      <c r="D18" s="30" t="s">
        <v>7</v>
      </c>
      <c r="E18" s="30" t="s">
        <v>8</v>
      </c>
      <c r="F18" s="30" t="s">
        <v>22</v>
      </c>
      <c r="G18" s="28" t="s">
        <v>16</v>
      </c>
      <c r="H18" s="37"/>
      <c r="I18" s="30" t="s">
        <v>20</v>
      </c>
      <c r="J18" s="30" t="s">
        <v>9</v>
      </c>
      <c r="K18" s="30" t="s">
        <v>10</v>
      </c>
      <c r="L18" s="29" t="s">
        <v>11</v>
      </c>
      <c r="M18" s="29" t="s">
        <v>12</v>
      </c>
      <c r="R18" s="9"/>
    </row>
    <row r="19" spans="1:23" ht="17.25" customHeight="1" thickBot="1">
      <c r="A19" s="32"/>
      <c r="B19" s="33"/>
      <c r="C19" s="32"/>
      <c r="D19" s="33"/>
      <c r="E19" s="33"/>
      <c r="F19" s="33"/>
      <c r="G19" s="34" t="s">
        <v>13</v>
      </c>
      <c r="H19" s="34" t="s">
        <v>14</v>
      </c>
      <c r="I19" s="33"/>
      <c r="J19" s="33"/>
      <c r="K19" s="33"/>
      <c r="L19" s="32"/>
      <c r="M19" s="32"/>
      <c r="N19" s="13"/>
      <c r="O19" s="13"/>
      <c r="P19" s="12"/>
      <c r="Q19" s="12"/>
      <c r="R19" s="12"/>
      <c r="S19" s="12"/>
      <c r="T19" s="14"/>
      <c r="U19" s="4"/>
      <c r="V19" s="4"/>
      <c r="W19" s="4"/>
    </row>
    <row r="20" spans="1:23" ht="12.75" customHeight="1" thickTop="1">
      <c r="A20" s="59"/>
      <c r="B20" s="48"/>
      <c r="C20" s="48"/>
      <c r="D20" s="48"/>
      <c r="E20" s="48"/>
      <c r="F20" s="31">
        <f>IF(C20=0,"",C20/(E20*(D20)^(1/2)))</f>
      </c>
      <c r="G20" s="48"/>
      <c r="H20" s="54"/>
      <c r="I20" s="54"/>
      <c r="J20" s="48"/>
      <c r="K20" s="25">
        <f aca="true" t="shared" si="0" ref="K20:K39">IF(C20=0,"",G20/((F20)^H20))</f>
      </c>
      <c r="L20" s="48"/>
      <c r="M20" s="26">
        <f aca="true" t="shared" si="1" ref="M20:M39">IF(C20=0,"",(J20*K20*L20)/I20)</f>
      </c>
      <c r="N20" s="13"/>
      <c r="O20" s="13"/>
      <c r="P20" s="12"/>
      <c r="Q20" s="12"/>
      <c r="R20" s="12"/>
      <c r="S20" s="12"/>
      <c r="T20" s="14"/>
      <c r="U20" s="4"/>
      <c r="V20" s="4"/>
      <c r="W20" s="4"/>
    </row>
    <row r="21" spans="1:23" ht="12.75">
      <c r="A21" s="60"/>
      <c r="B21" s="49"/>
      <c r="C21" s="49"/>
      <c r="D21" s="49"/>
      <c r="E21" s="49"/>
      <c r="F21" s="31">
        <f>IF(C21=0,"",C21/(E21*(D21)^(1/2)))</f>
      </c>
      <c r="G21" s="49"/>
      <c r="H21" s="49"/>
      <c r="I21" s="55"/>
      <c r="J21" s="49"/>
      <c r="K21" s="25">
        <f t="shared" si="0"/>
      </c>
      <c r="L21" s="49"/>
      <c r="M21" s="26">
        <f t="shared" si="1"/>
      </c>
      <c r="N21" s="16"/>
      <c r="O21" s="16"/>
      <c r="P21" s="15"/>
      <c r="Q21" s="15"/>
      <c r="R21" s="15"/>
      <c r="S21" s="15"/>
      <c r="T21" s="17"/>
      <c r="U21" s="4"/>
      <c r="V21" s="4"/>
      <c r="W21" s="4"/>
    </row>
    <row r="22" spans="1:20" ht="12.75">
      <c r="A22" s="61"/>
      <c r="B22" s="50"/>
      <c r="C22" s="50"/>
      <c r="D22" s="50"/>
      <c r="E22" s="50"/>
      <c r="F22" s="31">
        <f>IF(E22=0,"",C22/(E22*(D22)^(1/2)))</f>
      </c>
      <c r="G22" s="49"/>
      <c r="H22" s="49"/>
      <c r="I22" s="55"/>
      <c r="J22" s="49"/>
      <c r="K22" s="25">
        <f t="shared" si="0"/>
      </c>
      <c r="L22" s="50"/>
      <c r="M22" s="26">
        <f t="shared" si="1"/>
      </c>
      <c r="N22" s="11"/>
      <c r="O22" s="11"/>
      <c r="P22" s="11"/>
      <c r="Q22" s="11"/>
      <c r="R22" s="11"/>
      <c r="S22" s="18"/>
      <c r="T22" s="7"/>
    </row>
    <row r="23" spans="1:20" ht="12.75">
      <c r="A23" s="61"/>
      <c r="B23" s="50"/>
      <c r="C23" s="50"/>
      <c r="D23" s="50"/>
      <c r="E23" s="50"/>
      <c r="F23" s="31">
        <f>IF(C23=0,"",C23/(E23*(D23)^(1/2)))</f>
      </c>
      <c r="G23" s="49"/>
      <c r="H23" s="49"/>
      <c r="I23" s="55"/>
      <c r="J23" s="49"/>
      <c r="K23" s="25">
        <f t="shared" si="0"/>
      </c>
      <c r="L23" s="50"/>
      <c r="M23" s="26">
        <f t="shared" si="1"/>
      </c>
      <c r="N23" s="11"/>
      <c r="O23" s="11"/>
      <c r="P23" s="11"/>
      <c r="Q23" s="11"/>
      <c r="R23" s="11"/>
      <c r="S23" s="18"/>
      <c r="T23" s="7"/>
    </row>
    <row r="24" spans="1:20" ht="12.75">
      <c r="A24" s="61"/>
      <c r="B24" s="50"/>
      <c r="C24" s="50"/>
      <c r="D24" s="50"/>
      <c r="E24" s="50"/>
      <c r="F24" s="31">
        <f>IF(C24=0,"",C24/(E24*(D24)^(1/2)))</f>
      </c>
      <c r="G24" s="49"/>
      <c r="H24" s="49"/>
      <c r="I24" s="55"/>
      <c r="J24" s="49"/>
      <c r="K24" s="25">
        <f t="shared" si="0"/>
      </c>
      <c r="L24" s="50"/>
      <c r="M24" s="26">
        <f t="shared" si="1"/>
      </c>
      <c r="N24" s="11"/>
      <c r="O24" s="11"/>
      <c r="P24" s="11"/>
      <c r="Q24" s="11"/>
      <c r="R24" s="11"/>
      <c r="S24" s="18"/>
      <c r="T24" s="7"/>
    </row>
    <row r="25" spans="1:20" ht="12.75">
      <c r="A25" s="61"/>
      <c r="B25" s="50"/>
      <c r="C25" s="50"/>
      <c r="D25" s="50"/>
      <c r="E25" s="50"/>
      <c r="F25" s="31">
        <f>IF(E25=0,"",C25/(E25*(D25)^(1/2)))</f>
      </c>
      <c r="G25" s="49"/>
      <c r="H25" s="49"/>
      <c r="I25" s="55"/>
      <c r="J25" s="49"/>
      <c r="K25" s="25">
        <f t="shared" si="0"/>
      </c>
      <c r="L25" s="50"/>
      <c r="M25" s="26">
        <f t="shared" si="1"/>
      </c>
      <c r="N25" s="11"/>
      <c r="O25" s="11"/>
      <c r="P25" s="11"/>
      <c r="Q25" s="11"/>
      <c r="R25" s="11"/>
      <c r="S25" s="18"/>
      <c r="T25" s="7"/>
    </row>
    <row r="26" spans="1:20" ht="12.75">
      <c r="A26" s="62"/>
      <c r="B26" s="51"/>
      <c r="C26" s="51"/>
      <c r="D26" s="51"/>
      <c r="E26" s="51"/>
      <c r="F26" s="31">
        <f>IF(C26=0,"",C26/(E26*(D26)^(1/2)))</f>
      </c>
      <c r="G26" s="56"/>
      <c r="H26" s="56"/>
      <c r="I26" s="55"/>
      <c r="J26" s="49"/>
      <c r="K26" s="25">
        <f t="shared" si="0"/>
      </c>
      <c r="L26" s="51"/>
      <c r="M26" s="26">
        <f t="shared" si="1"/>
      </c>
      <c r="N26" s="11"/>
      <c r="O26" s="11"/>
      <c r="P26" s="11"/>
      <c r="Q26" s="11"/>
      <c r="R26" s="11"/>
      <c r="S26" s="18"/>
      <c r="T26" s="7"/>
    </row>
    <row r="27" spans="1:13" ht="12.75">
      <c r="A27" s="63"/>
      <c r="B27" s="64"/>
      <c r="C27" s="64"/>
      <c r="D27" s="64"/>
      <c r="E27" s="64"/>
      <c r="F27" s="31">
        <f>IF(C27=0,"",C27/(E27*(D27)^(1/2)))</f>
      </c>
      <c r="G27" s="49"/>
      <c r="H27" s="49"/>
      <c r="I27" s="55"/>
      <c r="J27" s="49"/>
      <c r="K27" s="25">
        <f t="shared" si="0"/>
      </c>
      <c r="L27" s="50"/>
      <c r="M27" s="26">
        <f t="shared" si="1"/>
      </c>
    </row>
    <row r="28" spans="1:13" ht="12.75">
      <c r="A28" s="60"/>
      <c r="B28" s="49"/>
      <c r="C28" s="49"/>
      <c r="D28" s="49"/>
      <c r="E28" s="49"/>
      <c r="F28" s="31">
        <f>IF(E28=0,"",C28/(E28*(D28)^(1/2)))</f>
      </c>
      <c r="G28" s="49"/>
      <c r="H28" s="55"/>
      <c r="I28" s="55"/>
      <c r="J28" s="49"/>
      <c r="K28" s="25">
        <f t="shared" si="0"/>
      </c>
      <c r="L28" s="49"/>
      <c r="M28" s="26">
        <f t="shared" si="1"/>
      </c>
    </row>
    <row r="29" spans="1:13" ht="12.75">
      <c r="A29" s="60"/>
      <c r="B29" s="49"/>
      <c r="C29" s="49"/>
      <c r="D29" s="49"/>
      <c r="E29" s="49"/>
      <c r="F29" s="31">
        <f>IF(C29=0,"",C29/(E29*(D29)^(1/2)))</f>
      </c>
      <c r="G29" s="49"/>
      <c r="H29" s="49"/>
      <c r="I29" s="55"/>
      <c r="J29" s="49"/>
      <c r="K29" s="25">
        <f t="shared" si="0"/>
      </c>
      <c r="L29" s="49"/>
      <c r="M29" s="26">
        <f t="shared" si="1"/>
      </c>
    </row>
    <row r="30" spans="1:13" ht="12.75">
      <c r="A30" s="61"/>
      <c r="B30" s="50"/>
      <c r="C30" s="50"/>
      <c r="D30" s="50"/>
      <c r="E30" s="50"/>
      <c r="F30" s="31">
        <f>IF(C30=0,"",C30/(E30*(D30)^(1/2)))</f>
      </c>
      <c r="G30" s="49"/>
      <c r="H30" s="49"/>
      <c r="I30" s="55"/>
      <c r="J30" s="49"/>
      <c r="K30" s="25">
        <f t="shared" si="0"/>
      </c>
      <c r="L30" s="50"/>
      <c r="M30" s="26">
        <f t="shared" si="1"/>
      </c>
    </row>
    <row r="31" spans="1:13" ht="12.75">
      <c r="A31" s="61"/>
      <c r="B31" s="50"/>
      <c r="C31" s="50"/>
      <c r="D31" s="50"/>
      <c r="E31" s="50"/>
      <c r="F31" s="31">
        <f>IF(E31=0,"",C31/(E31*(D31)^(1/2)))</f>
      </c>
      <c r="G31" s="49"/>
      <c r="H31" s="49"/>
      <c r="I31" s="55"/>
      <c r="J31" s="49"/>
      <c r="K31" s="25">
        <f t="shared" si="0"/>
      </c>
      <c r="L31" s="50"/>
      <c r="M31" s="26">
        <f t="shared" si="1"/>
      </c>
    </row>
    <row r="32" spans="1:13" ht="12.75">
      <c r="A32" s="61"/>
      <c r="B32" s="50"/>
      <c r="C32" s="50"/>
      <c r="D32" s="50"/>
      <c r="E32" s="50"/>
      <c r="F32" s="31">
        <f>IF(C32=0,"",C32/(E32*(D32)^(1/2)))</f>
      </c>
      <c r="G32" s="49"/>
      <c r="H32" s="49"/>
      <c r="I32" s="55"/>
      <c r="J32" s="49"/>
      <c r="K32" s="25">
        <f t="shared" si="0"/>
      </c>
      <c r="L32" s="50"/>
      <c r="M32" s="26">
        <f t="shared" si="1"/>
      </c>
    </row>
    <row r="33" spans="1:13" ht="12.75">
      <c r="A33" s="61"/>
      <c r="B33" s="50"/>
      <c r="C33" s="50"/>
      <c r="D33" s="50"/>
      <c r="E33" s="50"/>
      <c r="F33" s="31">
        <f>IF(C33=0,"",C33/(E33*(D33)^(1/2)))</f>
      </c>
      <c r="G33" s="49"/>
      <c r="H33" s="49"/>
      <c r="I33" s="55"/>
      <c r="J33" s="49"/>
      <c r="K33" s="25">
        <f t="shared" si="0"/>
      </c>
      <c r="L33" s="50"/>
      <c r="M33" s="26">
        <f t="shared" si="1"/>
      </c>
    </row>
    <row r="34" spans="1:13" ht="12.75">
      <c r="A34" s="61"/>
      <c r="B34" s="50"/>
      <c r="C34" s="50"/>
      <c r="D34" s="50"/>
      <c r="E34" s="50"/>
      <c r="F34" s="31">
        <f>IF(E34=0,"",C34/(E34*(D34)^(1/2)))</f>
      </c>
      <c r="G34" s="49"/>
      <c r="H34" s="49"/>
      <c r="I34" s="55"/>
      <c r="J34" s="49"/>
      <c r="K34" s="25">
        <f t="shared" si="0"/>
      </c>
      <c r="L34" s="50"/>
      <c r="M34" s="26">
        <f t="shared" si="1"/>
      </c>
    </row>
    <row r="35" spans="1:13" ht="12.75">
      <c r="A35" s="63"/>
      <c r="B35" s="64"/>
      <c r="C35" s="64"/>
      <c r="D35" s="64"/>
      <c r="E35" s="64"/>
      <c r="F35" s="31">
        <f>IF(C35=0,"",C35/(E35*(D35)^(1/2)))</f>
      </c>
      <c r="G35" s="49"/>
      <c r="H35" s="49"/>
      <c r="I35" s="55"/>
      <c r="J35" s="49"/>
      <c r="K35" s="25">
        <f t="shared" si="0"/>
      </c>
      <c r="L35" s="50"/>
      <c r="M35" s="26">
        <f t="shared" si="1"/>
      </c>
    </row>
    <row r="36" spans="1:13" ht="12.75">
      <c r="A36" s="65"/>
      <c r="B36" s="52"/>
      <c r="C36" s="52"/>
      <c r="D36" s="52"/>
      <c r="E36" s="52"/>
      <c r="F36" s="31">
        <f>IF(C36=0,"",C36/(E36*(D36)^(1/2)))</f>
      </c>
      <c r="G36" s="48"/>
      <c r="H36" s="48"/>
      <c r="I36" s="55"/>
      <c r="J36" s="49"/>
      <c r="K36" s="25">
        <f t="shared" si="0"/>
      </c>
      <c r="L36" s="52"/>
      <c r="M36" s="26">
        <f t="shared" si="1"/>
      </c>
    </row>
    <row r="37" spans="1:13" ht="12.75">
      <c r="A37" s="61"/>
      <c r="B37" s="50"/>
      <c r="C37" s="50"/>
      <c r="D37" s="50"/>
      <c r="E37" s="50"/>
      <c r="F37" s="31">
        <f>IF(E37=0,"",C37/(E37*(D37)^(1/2)))</f>
      </c>
      <c r="G37" s="49"/>
      <c r="H37" s="49"/>
      <c r="I37" s="55"/>
      <c r="J37" s="49"/>
      <c r="K37" s="25">
        <f t="shared" si="0"/>
      </c>
      <c r="L37" s="50"/>
      <c r="M37" s="26">
        <f t="shared" si="1"/>
      </c>
    </row>
    <row r="38" spans="1:13" ht="12.75">
      <c r="A38" s="61"/>
      <c r="B38" s="50"/>
      <c r="C38" s="50"/>
      <c r="D38" s="50"/>
      <c r="E38" s="50"/>
      <c r="F38" s="31">
        <f>IF(C38=0,"",C38/(E38*(D38)^(1/2)))</f>
      </c>
      <c r="G38" s="49"/>
      <c r="H38" s="49"/>
      <c r="I38" s="55"/>
      <c r="J38" s="49"/>
      <c r="K38" s="22">
        <f t="shared" si="0"/>
      </c>
      <c r="L38" s="50"/>
      <c r="M38" s="26">
        <f t="shared" si="1"/>
      </c>
    </row>
    <row r="39" spans="1:13" ht="12.75">
      <c r="A39" s="66"/>
      <c r="B39" s="67"/>
      <c r="C39" s="67"/>
      <c r="D39" s="67"/>
      <c r="E39" s="67"/>
      <c r="F39" s="42">
        <f>IF(C39=0,"",C39/(E39*(D39)^(1/2)))</f>
      </c>
      <c r="G39" s="57"/>
      <c r="H39" s="57"/>
      <c r="I39" s="58"/>
      <c r="J39" s="57"/>
      <c r="K39" s="43">
        <f t="shared" si="0"/>
      </c>
      <c r="L39" s="53"/>
      <c r="M39" s="23">
        <f t="shared" si="1"/>
      </c>
    </row>
    <row r="40" spans="9:13" ht="12.75">
      <c r="I40" s="20"/>
      <c r="M40" s="4"/>
    </row>
    <row r="41" spans="2:17" ht="12.75">
      <c r="B41" s="2"/>
      <c r="D41" s="2"/>
      <c r="E41" s="2"/>
      <c r="F41" s="2"/>
      <c r="G41" s="2"/>
      <c r="H41" s="2"/>
      <c r="I41" s="2"/>
      <c r="J41" s="24"/>
      <c r="K41" s="2"/>
      <c r="L41" s="6"/>
      <c r="M41" s="6"/>
      <c r="N41" s="6"/>
      <c r="O41" s="6"/>
      <c r="P41" s="6"/>
      <c r="Q41" s="6"/>
    </row>
    <row r="42" spans="5:17" ht="12.75">
      <c r="E42" s="6"/>
      <c r="F42" s="6"/>
      <c r="H42" s="6"/>
      <c r="J42" s="6"/>
      <c r="L42" s="6"/>
      <c r="N42" s="6"/>
      <c r="O42" s="6"/>
      <c r="P42" s="6"/>
      <c r="Q42" s="6"/>
    </row>
  </sheetData>
  <sheetProtection sheet="1" objects="1" scenarios="1"/>
  <printOptions/>
  <pageMargins left="0.54" right="0.5" top="1" bottom="1" header="0.5" footer="0.5"/>
  <pageSetup horizontalDpi="300" verticalDpi="3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: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Hydrology by rational formula</dc:title>
  <dc:subject>Hydrology by rational formula</dc:subject>
  <dc:creator>WSDOT Hydraulics</dc:creator>
  <cp:keywords/>
  <dc:description/>
  <cp:lastModifiedBy>willisr</cp:lastModifiedBy>
  <cp:lastPrinted>2001-02-07T18:46:34Z</cp:lastPrinted>
  <dcterms:created xsi:type="dcterms:W3CDTF">2001-01-03T15:34:44Z</dcterms:created>
  <dcterms:modified xsi:type="dcterms:W3CDTF">2019-12-05T17:19:39Z</dcterms:modified>
  <cp:category/>
  <cp:version/>
  <cp:contentType/>
  <cp:contentStatus/>
</cp:coreProperties>
</file>